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ictims\VOCA\PMT\PMT 2018 Grant Year\"/>
    </mc:Choice>
  </mc:AlternateContent>
  <bookViews>
    <workbookView xWindow="0" yWindow="0" windowWidth="15360" windowHeight="8730" tabRatio="776" activeTab="1"/>
  </bookViews>
  <sheets>
    <sheet name="Instructions" sheetId="10" r:id="rId1"/>
    <sheet name="Q1-Oct–Dec" sheetId="1" r:id="rId2"/>
    <sheet name="Q2-Jan-Mar" sheetId="29" r:id="rId3"/>
    <sheet name="Q3-Apr-June" sheetId="30" r:id="rId4"/>
    <sheet name="Q4-July–Sep" sheetId="31" r:id="rId5"/>
  </sheets>
  <calcPr calcId="162913"/>
</workbook>
</file>

<file path=xl/calcChain.xml><?xml version="1.0" encoding="utf-8"?>
<calcChain xmlns="http://schemas.openxmlformats.org/spreadsheetml/2006/main">
  <c r="BK20" i="31" l="1"/>
  <c r="DE17" i="31"/>
  <c r="DE24" i="31" s="1"/>
  <c r="DA17" i="31"/>
  <c r="DA24" i="31" s="1"/>
  <c r="CS17" i="31"/>
  <c r="CS24" i="31" s="1"/>
  <c r="CH17" i="31"/>
  <c r="CH24" i="31" s="1"/>
  <c r="CC17" i="31"/>
  <c r="CC24" i="31" s="1"/>
  <c r="BK20" i="30"/>
  <c r="DE17" i="30"/>
  <c r="DE24" i="30" s="1"/>
  <c r="DA17" i="30"/>
  <c r="DA24" i="30" s="1"/>
  <c r="CS17" i="30"/>
  <c r="CS24" i="30" s="1"/>
  <c r="CH17" i="30"/>
  <c r="CH24" i="30" s="1"/>
  <c r="CC17" i="30"/>
  <c r="CC24" i="30" s="1"/>
  <c r="BK20" i="29"/>
  <c r="DE17" i="29"/>
  <c r="DE24" i="29" s="1"/>
  <c r="DA17" i="29"/>
  <c r="DA24" i="29" s="1"/>
  <c r="CS17" i="29"/>
  <c r="CS24" i="29" s="1"/>
  <c r="CH17" i="29"/>
  <c r="CH24" i="29" s="1"/>
  <c r="CC17" i="29"/>
  <c r="CC24" i="29" s="1"/>
  <c r="BT17" i="1"/>
  <c r="DE17" i="1" l="1"/>
  <c r="DE24" i="1" s="1"/>
  <c r="CC17" i="1"/>
  <c r="CC24" i="1" s="1"/>
  <c r="DN17" i="30"/>
  <c r="BN17" i="29"/>
  <c r="W17" i="31"/>
  <c r="AI17" i="30"/>
  <c r="CF17" i="30"/>
  <c r="J17" i="29"/>
  <c r="DL17" i="30"/>
  <c r="DO17" i="30"/>
  <c r="CY17" i="29"/>
  <c r="DK17" i="29"/>
  <c r="CX17" i="30"/>
  <c r="H17" i="1"/>
  <c r="BC17" i="30"/>
  <c r="CK17" i="29"/>
  <c r="D17" i="30"/>
  <c r="CT17" i="30"/>
  <c r="BE17" i="30"/>
  <c r="CP17" i="31"/>
  <c r="BT17" i="29"/>
  <c r="M17" i="30"/>
  <c r="BX17" i="29"/>
  <c r="BR17" i="31"/>
  <c r="AA17" i="31"/>
  <c r="CO17" i="29"/>
  <c r="H17" i="31"/>
  <c r="DM17" i="29"/>
  <c r="W17" i="29"/>
  <c r="CZ17" i="31"/>
  <c r="AN17" i="30"/>
  <c r="C17" i="30"/>
  <c r="DT17" i="29"/>
  <c r="BG17" i="30"/>
  <c r="AX17" i="30"/>
  <c r="X17" i="29"/>
  <c r="S17" i="31"/>
  <c r="O17" i="31"/>
  <c r="CX17" i="29"/>
  <c r="DG17" i="31"/>
  <c r="O17" i="29"/>
  <c r="AF17" i="31"/>
  <c r="Z17" i="29"/>
  <c r="BA17" i="29"/>
  <c r="AC17" i="29"/>
  <c r="DJ17" i="30"/>
  <c r="BE17" i="29"/>
  <c r="AX17" i="31"/>
  <c r="AZ17" i="30"/>
  <c r="CQ17" i="30"/>
  <c r="U17" i="31"/>
  <c r="AB17" i="31"/>
  <c r="AO17" i="31"/>
  <c r="L17" i="30"/>
  <c r="AO17" i="30"/>
  <c r="S17" i="29"/>
  <c r="S17" i="30"/>
  <c r="BR17" i="29"/>
  <c r="CQ17" i="31"/>
  <c r="AP17" i="29"/>
  <c r="BB17" i="30"/>
  <c r="DG17" i="30"/>
  <c r="CI17" i="30"/>
  <c r="AA17" i="30"/>
  <c r="DD17" i="31"/>
  <c r="AD17" i="29"/>
  <c r="BT17" i="31"/>
  <c r="AE17" i="31"/>
  <c r="AD17" i="31"/>
  <c r="DO17" i="29"/>
  <c r="BA17" i="30"/>
  <c r="AM17" i="31"/>
  <c r="CM17" i="29"/>
  <c r="T17" i="30"/>
  <c r="BQ17" i="31"/>
  <c r="AJ17" i="30"/>
  <c r="BA17" i="31"/>
  <c r="AN17" i="29"/>
  <c r="BC17" i="31"/>
  <c r="AJ17" i="29"/>
  <c r="BN17" i="31"/>
  <c r="CE17" i="29"/>
  <c r="DN17" i="31"/>
  <c r="BS17" i="31"/>
  <c r="AU17" i="30"/>
  <c r="B17" i="29"/>
  <c r="CD17" i="30"/>
  <c r="BH17" i="31"/>
  <c r="DK17" i="31"/>
  <c r="K17" i="29"/>
  <c r="BI17" i="30"/>
  <c r="DT17" i="30"/>
  <c r="D17" i="31"/>
  <c r="CZ17" i="30"/>
  <c r="BS17" i="30"/>
  <c r="BP17" i="31"/>
  <c r="AZ17" i="29"/>
  <c r="DM17" i="30"/>
  <c r="P17" i="31"/>
  <c r="DR17" i="30"/>
  <c r="C17" i="31"/>
  <c r="DS17" i="29"/>
  <c r="DS17" i="31"/>
  <c r="I17" i="29"/>
  <c r="J17" i="31"/>
  <c r="BR17" i="30"/>
  <c r="CU17" i="31"/>
  <c r="L17" i="29"/>
  <c r="CT17" i="29"/>
  <c r="DL17" i="31"/>
  <c r="AW17" i="31"/>
  <c r="CD17" i="29"/>
  <c r="DH17" i="29"/>
  <c r="DB17" i="30"/>
  <c r="CW17" i="30"/>
  <c r="AZ17" i="31"/>
  <c r="AW17" i="30"/>
  <c r="BF17" i="30"/>
  <c r="N17" i="31"/>
  <c r="BQ17" i="29"/>
  <c r="CQ17" i="29"/>
  <c r="B17" i="30"/>
  <c r="D17" i="29"/>
  <c r="J17" i="30"/>
  <c r="AQ17" i="29"/>
  <c r="CY17" i="31"/>
  <c r="DC17" i="30"/>
  <c r="CP17" i="30"/>
  <c r="X17" i="30"/>
  <c r="AA17" i="29"/>
  <c r="DN17" i="29"/>
  <c r="AT17" i="31"/>
  <c r="CG17" i="31"/>
  <c r="BD17" i="30"/>
  <c r="AI17" i="29"/>
  <c r="M17" i="31"/>
  <c r="Q17" i="29"/>
  <c r="CW17" i="31"/>
  <c r="CG17" i="30"/>
  <c r="AS17" i="30"/>
  <c r="BF17" i="31"/>
  <c r="X17" i="31"/>
  <c r="DT17" i="31"/>
  <c r="L17" i="31"/>
  <c r="CJ17" i="30"/>
  <c r="DD17" i="30"/>
  <c r="BD17" i="29"/>
  <c r="Z17" i="31"/>
  <c r="CO17" i="31"/>
  <c r="T17" i="29"/>
  <c r="DF17" i="29"/>
  <c r="BI17" i="29"/>
  <c r="DF17" i="31"/>
  <c r="Z17" i="30"/>
  <c r="AF17" i="30"/>
  <c r="DG17" i="29"/>
  <c r="DO17" i="31"/>
  <c r="CM17" i="31"/>
  <c r="U17" i="29"/>
  <c r="AS17" i="29"/>
  <c r="CZ17" i="29"/>
  <c r="DK17" i="30"/>
  <c r="AI17" i="31"/>
  <c r="BT17" i="30"/>
  <c r="DL17" i="29"/>
  <c r="BG17" i="31"/>
  <c r="DH17" i="31"/>
  <c r="AL17" i="30"/>
  <c r="CV17" i="30"/>
  <c r="AY17" i="30"/>
  <c r="CU17" i="29"/>
  <c r="BB17" i="31"/>
  <c r="CK17" i="30"/>
  <c r="CE17" i="30"/>
  <c r="CF17" i="31"/>
  <c r="W17" i="30"/>
  <c r="BM17" i="30"/>
  <c r="BM17" i="29"/>
  <c r="BH17" i="29"/>
  <c r="AR17" i="31"/>
  <c r="DH17" i="30"/>
  <c r="CL17" i="29"/>
  <c r="AU17" i="29"/>
  <c r="K17" i="30"/>
  <c r="AB17" i="30"/>
  <c r="CU17" i="30"/>
  <c r="DB17" i="29"/>
  <c r="DC17" i="31"/>
  <c r="CJ17" i="31"/>
  <c r="AD17" i="30"/>
  <c r="DI17" i="29"/>
  <c r="CJ17" i="29"/>
  <c r="BO17" i="31"/>
  <c r="AJ17" i="31"/>
  <c r="CI17" i="31"/>
  <c r="AY17" i="29"/>
  <c r="CK17" i="31"/>
  <c r="P17" i="30"/>
  <c r="AK17" i="30"/>
  <c r="BQ17" i="30"/>
  <c r="U17" i="30"/>
  <c r="AK17" i="31"/>
  <c r="DB17" i="31"/>
  <c r="AE17" i="29"/>
  <c r="AF17" i="29"/>
  <c r="AW17" i="29"/>
  <c r="BH17" i="30"/>
  <c r="AE17" i="30"/>
  <c r="BX17" i="30"/>
  <c r="BX17" i="31"/>
  <c r="CV17" i="31"/>
  <c r="AT17" i="30"/>
  <c r="M17" i="29"/>
  <c r="BN17" i="30"/>
  <c r="CI17" i="29"/>
  <c r="O17" i="30"/>
  <c r="DM17" i="31"/>
  <c r="AY17" i="31"/>
  <c r="BI17" i="31"/>
  <c r="BE17" i="31"/>
  <c r="I17" i="30"/>
  <c r="CE17" i="31"/>
  <c r="N17" i="30"/>
  <c r="AR17" i="29"/>
  <c r="BF17" i="29"/>
  <c r="AX17" i="29"/>
  <c r="AC17" i="31"/>
  <c r="DJ17" i="31"/>
  <c r="DP17" i="30"/>
  <c r="AP17" i="30"/>
  <c r="AM17" i="30"/>
  <c r="AO17" i="29"/>
  <c r="AQ17" i="31"/>
  <c r="DI17" i="30"/>
  <c r="DF17" i="30"/>
  <c r="CD17" i="31"/>
  <c r="BP17" i="29"/>
  <c r="CR17" i="30"/>
  <c r="AB17" i="29"/>
  <c r="BB17" i="29"/>
  <c r="CR17" i="29"/>
  <c r="AU17" i="31"/>
  <c r="T17" i="31"/>
  <c r="AL17" i="29"/>
  <c r="CY17" i="30"/>
  <c r="P17" i="29"/>
  <c r="CO17" i="30"/>
  <c r="I17" i="31"/>
  <c r="AN17" i="31"/>
  <c r="AR17" i="30"/>
  <c r="CW17" i="29"/>
  <c r="DI17" i="31"/>
  <c r="AC17" i="30"/>
  <c r="Q17" i="31"/>
  <c r="K17" i="31"/>
  <c r="BS17" i="29"/>
  <c r="AP17" i="31"/>
  <c r="DP17" i="31"/>
  <c r="CP17" i="29"/>
  <c r="CR17" i="31"/>
  <c r="CX17" i="31"/>
  <c r="CN17" i="29"/>
  <c r="CF17" i="29"/>
  <c r="CL17" i="30"/>
  <c r="N17" i="29"/>
  <c r="BO17" i="30"/>
  <c r="BO17" i="29"/>
  <c r="AS17" i="31"/>
  <c r="CM17" i="30"/>
  <c r="H17" i="29"/>
  <c r="CV17" i="29"/>
  <c r="AK17" i="29"/>
  <c r="CN17" i="31"/>
  <c r="DR17" i="31"/>
  <c r="CL17" i="31"/>
  <c r="BD17" i="31"/>
  <c r="AL17" i="31"/>
  <c r="DP17" i="29"/>
  <c r="B17" i="31"/>
  <c r="BC17" i="1"/>
  <c r="Q17" i="30"/>
  <c r="BP17" i="30"/>
  <c r="DC17" i="29"/>
  <c r="C17" i="29"/>
  <c r="BC17" i="29"/>
  <c r="H17" i="30"/>
  <c r="DR17" i="29"/>
  <c r="CG17" i="29"/>
  <c r="AT17" i="29"/>
  <c r="AM17" i="29"/>
  <c r="BG17" i="29"/>
  <c r="DJ17" i="29"/>
  <c r="CN17" i="30"/>
  <c r="CT17" i="31"/>
  <c r="AQ17" i="30"/>
  <c r="DS17" i="30"/>
  <c r="BM17" i="31"/>
  <c r="DD17" i="29"/>
  <c r="DK24" i="29" l="1"/>
  <c r="AG17" i="29"/>
  <c r="DM24" i="29"/>
  <c r="CD24" i="29"/>
  <c r="Y17" i="29"/>
  <c r="CU24" i="29"/>
  <c r="D24" i="29"/>
  <c r="DJ24" i="29"/>
  <c r="CE24" i="29"/>
  <c r="CW24" i="29"/>
  <c r="CY24" i="29"/>
  <c r="DI24" i="29"/>
  <c r="DF24" i="29"/>
  <c r="BX23" i="29"/>
  <c r="DH24" i="29"/>
  <c r="DH24" i="30"/>
  <c r="DD24" i="30"/>
  <c r="CV24" i="30"/>
  <c r="DM24" i="30"/>
  <c r="CT24" i="30"/>
  <c r="DJ24" i="30"/>
  <c r="BV17" i="30"/>
  <c r="CM24" i="30"/>
  <c r="DC24" i="30"/>
  <c r="DT24" i="30"/>
  <c r="CN24" i="31"/>
  <c r="CR24" i="31"/>
  <c r="R17" i="31"/>
  <c r="BX23" i="31"/>
  <c r="CW24" i="31"/>
  <c r="D24" i="31"/>
  <c r="CL24" i="31"/>
  <c r="DB24" i="31"/>
  <c r="DS24" i="31"/>
  <c r="Y17" i="31"/>
  <c r="CE24" i="31"/>
  <c r="CU24" i="31"/>
  <c r="DK24" i="31"/>
  <c r="CG24" i="29"/>
  <c r="CT24" i="29"/>
  <c r="BV17" i="29"/>
  <c r="CM24" i="29"/>
  <c r="DC24" i="29"/>
  <c r="DT24" i="29"/>
  <c r="DR24" i="29"/>
  <c r="DN24" i="29"/>
  <c r="CF24" i="29"/>
  <c r="CV24" i="29"/>
  <c r="DL24" i="29"/>
  <c r="CF24" i="30"/>
  <c r="DP24" i="30"/>
  <c r="CO24" i="30"/>
  <c r="DR24" i="30"/>
  <c r="CD24" i="30"/>
  <c r="CX24" i="30"/>
  <c r="DN24" i="30"/>
  <c r="CQ24" i="30"/>
  <c r="DG24" i="30"/>
  <c r="CZ24" i="31"/>
  <c r="DL24" i="31"/>
  <c r="CJ24" i="31"/>
  <c r="CG24" i="31"/>
  <c r="DI24" i="31"/>
  <c r="CP24" i="31"/>
  <c r="DF24" i="31"/>
  <c r="CI24" i="31"/>
  <c r="CY24" i="31"/>
  <c r="DO24" i="31"/>
  <c r="CL24" i="29"/>
  <c r="DS24" i="29"/>
  <c r="CI24" i="29"/>
  <c r="DO24" i="29"/>
  <c r="CR24" i="29"/>
  <c r="D19" i="30"/>
  <c r="D29" i="30"/>
  <c r="AG17" i="30"/>
  <c r="CK24" i="30"/>
  <c r="CO24" i="29"/>
  <c r="DB24" i="29"/>
  <c r="CQ24" i="29"/>
  <c r="DG24" i="29"/>
  <c r="D29" i="29"/>
  <c r="D19" i="29"/>
  <c r="CK24" i="29"/>
  <c r="CP24" i="29"/>
  <c r="CJ24" i="29"/>
  <c r="CZ24" i="29"/>
  <c r="DP24" i="29"/>
  <c r="CN24" i="30"/>
  <c r="CR24" i="30"/>
  <c r="R17" i="30"/>
  <c r="BX23" i="30"/>
  <c r="CW24" i="30"/>
  <c r="D24" i="30"/>
  <c r="CL24" i="30"/>
  <c r="DB24" i="30"/>
  <c r="DS24" i="30"/>
  <c r="Y17" i="30"/>
  <c r="CE24" i="30"/>
  <c r="CU24" i="30"/>
  <c r="DK24" i="30"/>
  <c r="DH24" i="31"/>
  <c r="D29" i="31"/>
  <c r="D19" i="31"/>
  <c r="DD24" i="31"/>
  <c r="CV24" i="31"/>
  <c r="AG17" i="31"/>
  <c r="CK24" i="31"/>
  <c r="DM24" i="31"/>
  <c r="CT24" i="31"/>
  <c r="DJ24" i="31"/>
  <c r="BV17" i="31"/>
  <c r="CM24" i="31"/>
  <c r="DC24" i="31"/>
  <c r="DT24" i="31"/>
  <c r="CX24" i="29"/>
  <c r="R17" i="29"/>
  <c r="CN24" i="29"/>
  <c r="DD24" i="29"/>
  <c r="CZ24" i="30"/>
  <c r="DL24" i="30"/>
  <c r="CJ24" i="30"/>
  <c r="CG24" i="30"/>
  <c r="DI24" i="30"/>
  <c r="CP24" i="30"/>
  <c r="DF24" i="30"/>
  <c r="CI24" i="30"/>
  <c r="CY24" i="30"/>
  <c r="DO24" i="30"/>
  <c r="CF24" i="31"/>
  <c r="DP24" i="31"/>
  <c r="CO24" i="31"/>
  <c r="DR24" i="31"/>
  <c r="CD24" i="31"/>
  <c r="CX24" i="31"/>
  <c r="DN24" i="31"/>
  <c r="CQ24" i="31"/>
  <c r="DG24" i="31"/>
  <c r="DA17" i="1"/>
  <c r="DA24" i="1" s="1"/>
  <c r="CS17" i="1"/>
  <c r="CS24" i="1" s="1"/>
  <c r="CH17" i="1"/>
  <c r="CH24" i="1" s="1"/>
  <c r="DC17" i="1"/>
  <c r="DF17" i="1"/>
  <c r="CF17" i="1"/>
  <c r="CE17" i="1"/>
  <c r="CD17" i="1"/>
  <c r="DD17" i="1"/>
  <c r="DB17" i="1"/>
  <c r="CG17" i="1"/>
  <c r="AG23" i="31" l="1"/>
  <c r="AG23" i="30"/>
  <c r="AG23" i="29"/>
  <c r="DB24" i="1"/>
  <c r="DF24" i="1"/>
  <c r="DC24" i="1"/>
  <c r="DD24" i="1"/>
  <c r="CG24" i="1"/>
  <c r="CF24" i="1"/>
  <c r="CE24" i="1"/>
  <c r="CD24" i="1"/>
  <c r="AF17" i="1"/>
  <c r="BX17" i="1"/>
  <c r="BX23" i="1" l="1"/>
  <c r="BK20" i="1" l="1"/>
  <c r="DG17" i="1"/>
  <c r="N17" i="1"/>
  <c r="BF17" i="1"/>
  <c r="DH17" i="1"/>
  <c r="BB17" i="1"/>
  <c r="BM17" i="1"/>
  <c r="CO17" i="1"/>
  <c r="K17" i="1"/>
  <c r="L17" i="1"/>
  <c r="AK17" i="1"/>
  <c r="CY17" i="1"/>
  <c r="AD17" i="1"/>
  <c r="AR17" i="1"/>
  <c r="AU17" i="1"/>
  <c r="AC17" i="1"/>
  <c r="DN17" i="1"/>
  <c r="AJ17" i="1"/>
  <c r="BN17" i="1"/>
  <c r="AQ17" i="1"/>
  <c r="I17" i="1"/>
  <c r="CU17" i="1"/>
  <c r="BA17" i="1"/>
  <c r="AA17" i="1"/>
  <c r="DK17" i="1"/>
  <c r="DM17" i="1"/>
  <c r="CP17" i="1"/>
  <c r="DP17" i="1"/>
  <c r="BS17" i="1"/>
  <c r="AL17" i="1"/>
  <c r="DJ17" i="1"/>
  <c r="AO17" i="1"/>
  <c r="M17" i="1"/>
  <c r="CV17" i="1"/>
  <c r="S17" i="1"/>
  <c r="AZ17" i="1"/>
  <c r="AX17" i="1"/>
  <c r="BR17" i="1"/>
  <c r="AE17" i="1"/>
  <c r="DO17" i="1"/>
  <c r="BD17" i="1"/>
  <c r="CR17" i="1"/>
  <c r="B17" i="1"/>
  <c r="Q17" i="1"/>
  <c r="AP17" i="1"/>
  <c r="AI17" i="1"/>
  <c r="Z17" i="1"/>
  <c r="CI17" i="1"/>
  <c r="DL17" i="1"/>
  <c r="AB17" i="1"/>
  <c r="BQ17" i="1"/>
  <c r="BP17" i="1"/>
  <c r="AM17" i="1"/>
  <c r="CN17" i="1"/>
  <c r="CQ17" i="1"/>
  <c r="U17" i="1"/>
  <c r="CW17" i="1"/>
  <c r="CK17" i="1"/>
  <c r="CT17" i="1"/>
  <c r="W17" i="1"/>
  <c r="CX17" i="1"/>
  <c r="X17" i="1"/>
  <c r="CJ17" i="1"/>
  <c r="P17" i="1"/>
  <c r="CM17" i="1"/>
  <c r="AW17" i="1"/>
  <c r="BH17" i="1"/>
  <c r="CL17" i="1"/>
  <c r="AT17" i="1"/>
  <c r="D17" i="1"/>
  <c r="CZ17" i="1"/>
  <c r="AN17" i="1"/>
  <c r="O17" i="1"/>
  <c r="BI17" i="1"/>
  <c r="AS17" i="1"/>
  <c r="J17" i="1"/>
  <c r="DI17" i="1"/>
  <c r="BE17" i="1"/>
  <c r="C17" i="1"/>
  <c r="BO17" i="1"/>
  <c r="AY17" i="1"/>
  <c r="BG17" i="1"/>
  <c r="T17" i="1"/>
  <c r="BV17" i="1" l="1"/>
  <c r="D29" i="1"/>
  <c r="D24" i="1"/>
  <c r="DP24" i="1"/>
  <c r="DO24" i="1"/>
  <c r="DN24" i="1"/>
  <c r="DM24" i="1"/>
  <c r="DL24" i="1"/>
  <c r="DK24" i="1"/>
  <c r="DJ24" i="1"/>
  <c r="DI24" i="1"/>
  <c r="DH24" i="1"/>
  <c r="DG24" i="1"/>
  <c r="CZ24" i="1"/>
  <c r="CY24" i="1"/>
  <c r="CX24" i="1"/>
  <c r="CW24" i="1"/>
  <c r="CV24" i="1"/>
  <c r="CU24" i="1"/>
  <c r="CT24" i="1"/>
  <c r="CR24" i="1"/>
  <c r="CQ24" i="1"/>
  <c r="CP24" i="1"/>
  <c r="CO24" i="1"/>
  <c r="CN24" i="1"/>
  <c r="CM24" i="1"/>
  <c r="CL24" i="1"/>
  <c r="CK24" i="1"/>
  <c r="CJ24" i="1"/>
  <c r="CI24" i="1"/>
  <c r="D19" i="1"/>
  <c r="R17" i="1"/>
  <c r="Y17" i="1"/>
  <c r="AG17" i="1"/>
  <c r="DS17" i="1"/>
  <c r="DR17" i="1"/>
  <c r="DT17" i="1"/>
  <c r="AG23" i="1" l="1"/>
  <c r="DT24" i="1"/>
  <c r="DS24" i="1"/>
  <c r="DR24" i="1"/>
</calcChain>
</file>

<file path=xl/sharedStrings.xml><?xml version="1.0" encoding="utf-8"?>
<sst xmlns="http://schemas.openxmlformats.org/spreadsheetml/2006/main" count="872" uniqueCount="221">
  <si>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</si>
  <si>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</si>
  <si>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</si>
  <si>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</si>
  <si>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</si>
  <si>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</si>
  <si>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</si>
  <si>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</si>
  <si>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</si>
  <si>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</si>
  <si>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</si>
  <si>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</si>
  <si>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</si>
  <si>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</si>
  <si>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</si>
  <si>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</si>
  <si>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</si>
  <si>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</si>
  <si>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</si>
  <si>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</si>
  <si>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</si>
  <si>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</si>
  <si>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</si>
  <si>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</si>
  <si>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</si>
  <si>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</si>
  <si>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</si>
  <si>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</si>
  <si>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</si>
  <si>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</si>
  <si>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</si>
  <si>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</si>
  <si>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</si>
  <si>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</si>
  <si>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</si>
  <si>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</si>
  <si>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</si>
  <si>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</si>
  <si>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</si>
  <si>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</si>
  <si>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</si>
  <si>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</si>
  <si>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</si>
  <si>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</si>
  <si>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</si>
  <si>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</si>
  <si>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</si>
  <si>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</si>
  <si>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</si>
  <si>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</si>
  <si>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</si>
  <si>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</si>
  <si>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</si>
  <si>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</si>
  <si>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</si>
  <si>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</si>
  <si>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</si>
  <si>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</si>
  <si>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</si>
  <si>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</si>
  <si>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</si>
  <si>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</si>
  <si>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</si>
  <si>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</si>
  <si>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</si>
  <si>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</si>
  <si>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</si>
  <si>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</si>
  <si>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</si>
  <si>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</si>
  <si>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</si>
  <si>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</si>
  <si>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</si>
  <si>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</si>
  <si>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Victim Assistance
Data Tracking
QUARTER 1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</si>
  <si>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</si>
  <si>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</si>
  <si>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</si>
  <si>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</si>
  <si>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</si>
  <si>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r>
      <t xml:space="preserve">As you enter data on each client you serve, this tool will auto-calculate total values to help you answer the questions in the </t>
    </r>
    <r>
      <rPr>
        <b/>
        <sz val="12"/>
        <color theme="4" tint="-0.499984740745262"/>
        <rFont val="Arial Narrow"/>
        <family val="2"/>
      </rPr>
      <t>Subgrantee Performance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</si>
  <si>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</si>
  <si>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</si>
  <si>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For FULL INSTRUCTIONS on how to track and report data and DEFINITIONS of terms, see the Subgrantee Data Report questionnaire.</t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</si>
  <si>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</si>
  <si>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</si>
  <si>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</si>
  <si>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</si>
  <si>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</si>
  <si>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</si>
  <si>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</si>
  <si>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</si>
  <si>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</si>
  <si>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</si>
  <si>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</si>
  <si>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</si>
  <si>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</si>
  <si>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</si>
  <si>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</si>
  <si>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</si>
  <si>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</si>
  <si>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</si>
  <si>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</si>
  <si>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</si>
  <si>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</si>
  <si>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</si>
  <si>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</si>
  <si>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</si>
  <si>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</si>
  <si>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</si>
  <si>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</si>
  <si>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</si>
  <si>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</si>
  <si>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</si>
  <si>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</si>
  <si>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</si>
  <si>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</si>
  <si>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</si>
  <si>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</si>
  <si>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</si>
  <si>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</si>
  <si>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</si>
  <si>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</si>
  <si>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III. Subgrantee Annually Reported Outcomes</t>
  </si>
  <si>
    <t>New Individual?
If NEW INDIVIDUAL, enter a value of 1 below. Do not include anonymous contacts here.</t>
  </si>
  <si>
    <t>7. Was the individual assisted with a Victim Compensation  application during the reporting period?</t>
  </si>
  <si>
    <t>Individual ID</t>
  </si>
  <si>
    <t>Column1</t>
  </si>
  <si>
    <t>Column2</t>
  </si>
  <si>
    <t>Column3</t>
  </si>
  <si>
    <t>Column6</t>
  </si>
  <si>
    <t>Column9</t>
  </si>
  <si>
    <t>Column12</t>
  </si>
  <si>
    <t>Column13</t>
  </si>
  <si>
    <t>Column14</t>
  </si>
  <si>
    <t>Column15</t>
  </si>
  <si>
    <t>Column16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</si>
  <si>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</si>
  <si>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</si>
  <si>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</si>
  <si>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</si>
  <si>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</si>
  <si>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</si>
  <si>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</si>
  <si>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</si>
  <si>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</si>
  <si>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</si>
  <si>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</si>
  <si>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</si>
  <si>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</si>
  <si>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</si>
  <si>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</si>
  <si>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</si>
  <si>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</si>
  <si>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</si>
  <si>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</si>
  <si>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</si>
  <si>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</si>
  <si>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</si>
  <si>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</si>
  <si>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</si>
  <si>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</si>
  <si>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</si>
  <si>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</si>
  <si>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</si>
  <si>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</si>
  <si>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</si>
  <si>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</si>
  <si>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</si>
  <si>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</si>
  <si>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</si>
  <si>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</si>
  <si>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</si>
  <si>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</si>
  <si>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</si>
  <si>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</si>
  <si>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</si>
  <si>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</si>
  <si>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</si>
  <si>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</si>
  <si>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</si>
  <si>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</si>
  <si>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</si>
  <si>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</si>
  <si>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</si>
  <si>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</si>
  <si>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</si>
  <si>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</si>
  <si>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</si>
  <si>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</si>
  <si>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</si>
  <si>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</si>
  <si>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</si>
  <si>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</si>
  <si>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</si>
  <si>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</si>
  <si>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</si>
  <si>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This spreadsheet is a data-tracking tool for gathering individual-level data on Victim Assistance services that your agency provides with Victims of Crime Act of 1984 (VOCA) plus match funding.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</si>
  <si>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</si>
  <si>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</si>
  <si>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</si>
  <si>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</si>
  <si>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</si>
  <si>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</si>
  <si>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</si>
  <si>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</si>
  <si>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</si>
  <si>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</si>
  <si>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</si>
  <si>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</si>
  <si>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</si>
  <si>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</si>
  <si>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</si>
  <si>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</si>
  <si>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</si>
  <si>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</si>
  <si>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</si>
  <si>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</si>
  <si>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Victim Assistance
Data Tracking
QUARTER 2</t>
  </si>
  <si>
    <t>Victim Assistance
Data Tracking
QUARTER 3</t>
  </si>
  <si>
    <t>Victim Assistance
Data Tracking
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</si>
</sst>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2:R26"/>
  <sheetViews>
    <sheetView showGridLines="0" showRowColHeaders="0" showWhiteSpace="0" zoomScale="90" zoomScaleNormal="90" zoomScalePageLayoutView="90" workbookViewId="0"/>
  </sheetViews>
  <sheetFormatPr defaultRowHeight="15" x14ac:dyDescent="0.25"/>
  <sheetData>
    <row r="2" spans="2:18" s="3" customFormat="1" ht="33" customHeight="1" x14ac:dyDescent="0.25">
      <c r="B2" s="2" t="s">
        <v>75</v>
      </c>
    </row>
    <row r="3" spans="2:18" ht="8.25" customHeigh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25">
      <c r="B4" s="1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25">
      <c r="B6" s="1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25">
      <c r="B8" s="1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25">
      <c r="B9" s="1" t="s">
        <v>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25">
      <c r="B10" s="1" t="s">
        <v>82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25">
      <c r="B12" s="1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25">
      <c r="B13" s="162" t="s">
        <v>79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2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2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2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2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25">
      <c r="B18" s="6" t="s">
        <v>198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25">
      <c r="B20" s="1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25">
      <c r="B21" s="1" t="s">
        <v>199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25">
      <c r="B23" s="4" t="s">
        <v>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43"/>
  <sheetViews>
    <sheetView showGridLines="0"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74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ca="1">SUM(INDIRECT(ADDRESS(1,COLUMN())&amp;":"&amp;ADDRESS(ROW()-1,COLUMN())))</f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34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34"/>
      <c r="DR22" s="230"/>
      <c r="DS22" s="232"/>
      <c r="DT22" s="230"/>
    </row>
    <row r="23" spans="1:125" ht="22.5" customHeight="1" x14ac:dyDescent="0.3">
      <c r="B23" s="33"/>
      <c r="C23" s="33"/>
      <c r="D23" s="34"/>
      <c r="E23" s="83"/>
      <c r="F23" s="83"/>
      <c r="G23" s="83"/>
      <c r="H23" s="84"/>
      <c r="I23" s="30"/>
      <c r="J23" s="30"/>
      <c r="AG23" s="50" t="str">
        <f ca="1">IF(R17&lt;&gt;D29,"No",IF(Y17&lt;&gt;D29,"No",IF(AG17&lt;&gt;D29,"No","Yes")))</f>
        <v>Yes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34"/>
      <c r="BZ23" s="34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34"/>
      <c r="DR23" s="230"/>
      <c r="DS23" s="232"/>
      <c r="DT23" s="230"/>
    </row>
    <row r="24" spans="1:125" ht="15" customHeight="1" x14ac:dyDescent="0.3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34"/>
      <c r="BZ24" s="34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34"/>
      <c r="BZ25" s="34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4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137</v>
      </c>
      <c r="I37" s="30"/>
    </row>
    <row r="38" spans="2:10" ht="15" customHeight="1" x14ac:dyDescent="0.3">
      <c r="D38" s="58"/>
      <c r="F38" s="58" t="s">
        <v>138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DR20:DR23"/>
    <mergeCell ref="DS20:DS23"/>
    <mergeCell ref="DT20:DT23"/>
    <mergeCell ref="CT2:CZ2"/>
    <mergeCell ref="DB2:DD2"/>
    <mergeCell ref="DF2:DP2"/>
    <mergeCell ref="DB20:DB23"/>
    <mergeCell ref="DR2:DT2"/>
    <mergeCell ref="CZ20:CZ23"/>
    <mergeCell ref="DC20:DC23"/>
    <mergeCell ref="DD20:DD23"/>
    <mergeCell ref="DG20:DG23"/>
    <mergeCell ref="DH20:DH23"/>
    <mergeCell ref="DI20:DI23"/>
    <mergeCell ref="DJ20:DJ23"/>
    <mergeCell ref="DE20:DE23"/>
    <mergeCell ref="CH20:CH23"/>
    <mergeCell ref="CI20:CI23"/>
    <mergeCell ref="CS20:CS23"/>
    <mergeCell ref="CT20:CT23"/>
    <mergeCell ref="DA20:DA23"/>
    <mergeCell ref="CL20:CL23"/>
    <mergeCell ref="CM20:CM23"/>
    <mergeCell ref="CN20:CN23"/>
    <mergeCell ref="CO20:CO23"/>
    <mergeCell ref="CQ20:CQ23"/>
    <mergeCell ref="CR20:CR23"/>
    <mergeCell ref="CU20:CU23"/>
    <mergeCell ref="CV20:CV23"/>
    <mergeCell ref="CW20:CW23"/>
    <mergeCell ref="CX20:CX23"/>
    <mergeCell ref="CY20:CY23"/>
    <mergeCell ref="A1:A2"/>
    <mergeCell ref="BX23:BX25"/>
    <mergeCell ref="BX19:BX22"/>
    <mergeCell ref="CI2:CR2"/>
    <mergeCell ref="B24:C27"/>
    <mergeCell ref="CD20:CD23"/>
    <mergeCell ref="CC20:CC23"/>
    <mergeCell ref="B19:C22"/>
    <mergeCell ref="CJ20:CJ23"/>
    <mergeCell ref="CK20:CK23"/>
    <mergeCell ref="B2:D2"/>
    <mergeCell ref="E19:H22"/>
    <mergeCell ref="E24:H27"/>
    <mergeCell ref="D19:D22"/>
    <mergeCell ref="D24:D27"/>
    <mergeCell ref="CP20:CP23"/>
    <mergeCell ref="B37:C37"/>
    <mergeCell ref="BJ20:BJ26"/>
    <mergeCell ref="BK20:BK26"/>
    <mergeCell ref="D29:D35"/>
    <mergeCell ref="CD2:CG2"/>
    <mergeCell ref="AG21:AG22"/>
    <mergeCell ref="E29:H35"/>
    <mergeCell ref="H2:R2"/>
    <mergeCell ref="S2:Y2"/>
    <mergeCell ref="Z2:AG2"/>
    <mergeCell ref="AI2:BK2"/>
    <mergeCell ref="BM2:BV2"/>
    <mergeCell ref="B29:C35"/>
    <mergeCell ref="CE20:CE23"/>
    <mergeCell ref="CF20:CF23"/>
    <mergeCell ref="CG20:CG23"/>
    <mergeCell ref="DF20:DF23"/>
    <mergeCell ref="DP20:DP23"/>
    <mergeCell ref="DK20:DK23"/>
    <mergeCell ref="DL20:DL23"/>
    <mergeCell ref="DM20:DM23"/>
    <mergeCell ref="DN20:DN23"/>
    <mergeCell ref="DO20:DO23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G5" sqref="AG5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218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str">
        <f ca="1">IF(R17&lt;&gt;D29,"No",IF(Y17&lt;&gt;D29,"No",IF(AG17&lt;&gt;D29,"No","Yes")))</f>
        <v>Yes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4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137</v>
      </c>
      <c r="I37" s="30"/>
    </row>
    <row r="38" spans="2:10" ht="15" customHeight="1" x14ac:dyDescent="0.3">
      <c r="D38" s="58"/>
      <c r="F38" s="58" t="s">
        <v>138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219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str">
        <f ca="1">IF(R17&lt;&gt;D29,"No",IF(Y17&lt;&gt;D29,"No",IF(AG17&lt;&gt;D29,"No","Yes")))</f>
        <v>Yes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4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137</v>
      </c>
      <c r="I37" s="30"/>
    </row>
    <row r="38" spans="2:10" ht="15" customHeight="1" x14ac:dyDescent="0.3">
      <c r="D38" s="58"/>
      <c r="F38" s="58" t="s">
        <v>138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Title="Select the type(s) of services:" prompt="_x000a_" sqref="BZ6:BZ9">
      <formula1>$CA$5:$CA$9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="Please select Yes or No:" sqref="D37">
      <formula1>$F$37:$F$39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3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220</v>
      </c>
      <c r="B1" s="44" t="s">
        <v>59</v>
      </c>
      <c r="C1" s="45"/>
      <c r="D1" s="45"/>
      <c r="H1" s="44" t="s">
        <v>93</v>
      </c>
      <c r="AG1" s="47"/>
      <c r="BV1" s="47"/>
      <c r="BX1" s="48" t="s">
        <v>62</v>
      </c>
      <c r="BY1" s="49"/>
      <c r="BZ1" s="49"/>
      <c r="CC1" s="48" t="s">
        <v>209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123</v>
      </c>
      <c r="DS1" s="56"/>
      <c r="DT1" s="57"/>
    </row>
    <row r="2" spans="1:124" s="11" customFormat="1" ht="63" customHeight="1" x14ac:dyDescent="0.25">
      <c r="A2" s="208"/>
      <c r="B2" s="188" t="s">
        <v>89</v>
      </c>
      <c r="C2" s="189"/>
      <c r="D2" s="190"/>
      <c r="E2" s="8"/>
      <c r="F2" s="8"/>
      <c r="G2" s="8"/>
      <c r="H2" s="188" t="s">
        <v>144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145</v>
      </c>
      <c r="T2" s="189"/>
      <c r="U2" s="189"/>
      <c r="V2" s="189"/>
      <c r="W2" s="189"/>
      <c r="X2" s="189"/>
      <c r="Y2" s="190"/>
      <c r="Z2" s="188" t="s">
        <v>146</v>
      </c>
      <c r="AA2" s="189"/>
      <c r="AB2" s="189"/>
      <c r="AC2" s="189"/>
      <c r="AD2" s="189"/>
      <c r="AE2" s="189"/>
      <c r="AF2" s="189"/>
      <c r="AG2" s="190"/>
      <c r="AH2" s="9"/>
      <c r="AI2" s="191" t="s">
        <v>204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147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125</v>
      </c>
      <c r="BY2" s="10"/>
      <c r="BZ2" s="91" t="s">
        <v>100</v>
      </c>
      <c r="CC2" s="93" t="s">
        <v>149</v>
      </c>
      <c r="CD2" s="177" t="s">
        <v>148</v>
      </c>
      <c r="CE2" s="178"/>
      <c r="CF2" s="178"/>
      <c r="CG2" s="179"/>
      <c r="CH2" s="93" t="s">
        <v>149</v>
      </c>
      <c r="CI2" s="213" t="s">
        <v>148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149</v>
      </c>
      <c r="CT2" s="213" t="s">
        <v>148</v>
      </c>
      <c r="CU2" s="213"/>
      <c r="CV2" s="213"/>
      <c r="CW2" s="213"/>
      <c r="CX2" s="213"/>
      <c r="CY2" s="213"/>
      <c r="CZ2" s="213"/>
      <c r="DA2" s="90" t="s">
        <v>149</v>
      </c>
      <c r="DB2" s="213" t="s">
        <v>148</v>
      </c>
      <c r="DC2" s="213"/>
      <c r="DD2" s="213"/>
      <c r="DE2" s="90" t="s">
        <v>149</v>
      </c>
      <c r="DF2" s="213" t="s">
        <v>148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126</v>
      </c>
      <c r="B3" s="59" t="s">
        <v>124</v>
      </c>
      <c r="C3" s="59" t="s">
        <v>200</v>
      </c>
      <c r="D3" s="59" t="s">
        <v>153</v>
      </c>
      <c r="E3" s="118" t="s">
        <v>127</v>
      </c>
      <c r="F3" s="119" t="s">
        <v>128</v>
      </c>
      <c r="G3" s="119" t="s">
        <v>129</v>
      </c>
      <c r="H3" s="59" t="s">
        <v>1</v>
      </c>
      <c r="I3" s="59" t="s">
        <v>0</v>
      </c>
      <c r="J3" s="59" t="s">
        <v>203</v>
      </c>
      <c r="K3" s="59" t="s">
        <v>212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113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189</v>
      </c>
      <c r="X3" s="59" t="s">
        <v>190</v>
      </c>
      <c r="Y3" s="120" t="s">
        <v>114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191</v>
      </c>
      <c r="AF3" s="59" t="s">
        <v>192</v>
      </c>
      <c r="AG3" s="120" t="s">
        <v>115</v>
      </c>
      <c r="AH3" s="118" t="s">
        <v>130</v>
      </c>
      <c r="AI3" s="121" t="s">
        <v>16</v>
      </c>
      <c r="AJ3" s="121" t="s">
        <v>17</v>
      </c>
      <c r="AK3" s="121" t="s">
        <v>213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205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150</v>
      </c>
      <c r="BA3" s="121" t="s">
        <v>151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193</v>
      </c>
      <c r="BJ3" s="122" t="s">
        <v>194</v>
      </c>
      <c r="BK3" s="123" t="s">
        <v>214</v>
      </c>
      <c r="BL3" s="124" t="s">
        <v>131</v>
      </c>
      <c r="BM3" s="121" t="s">
        <v>206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207</v>
      </c>
      <c r="BS3" s="121" t="s">
        <v>36</v>
      </c>
      <c r="BT3" s="121" t="s">
        <v>195</v>
      </c>
      <c r="BU3" s="122" t="s">
        <v>196</v>
      </c>
      <c r="BV3" s="120" t="s">
        <v>32</v>
      </c>
      <c r="BW3" s="118" t="s">
        <v>132</v>
      </c>
      <c r="BX3" s="59" t="s">
        <v>208</v>
      </c>
      <c r="BY3" s="118" t="s">
        <v>133</v>
      </c>
      <c r="BZ3" s="72" t="s">
        <v>99</v>
      </c>
      <c r="CA3" s="125" t="s">
        <v>134</v>
      </c>
      <c r="CB3" s="119" t="s">
        <v>135</v>
      </c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101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102</v>
      </c>
      <c r="CM3" s="121" t="s">
        <v>42</v>
      </c>
      <c r="CN3" s="121" t="s">
        <v>103</v>
      </c>
      <c r="CO3" s="121" t="s">
        <v>43</v>
      </c>
      <c r="CP3" s="121" t="s">
        <v>84</v>
      </c>
      <c r="CQ3" s="121" t="s">
        <v>85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104</v>
      </c>
      <c r="CW3" s="121" t="s">
        <v>68</v>
      </c>
      <c r="CX3" s="121" t="s">
        <v>69</v>
      </c>
      <c r="CY3" s="121" t="s">
        <v>105</v>
      </c>
      <c r="CZ3" s="121" t="s">
        <v>106</v>
      </c>
      <c r="DA3" s="123" t="s">
        <v>64</v>
      </c>
      <c r="DB3" s="126" t="s">
        <v>47</v>
      </c>
      <c r="DC3" s="121" t="s">
        <v>48</v>
      </c>
      <c r="DD3" s="121" t="s">
        <v>86</v>
      </c>
      <c r="DE3" s="123" t="s">
        <v>65</v>
      </c>
      <c r="DF3" s="126" t="s">
        <v>107</v>
      </c>
      <c r="DG3" s="121" t="s">
        <v>49</v>
      </c>
      <c r="DH3" s="121" t="s">
        <v>108</v>
      </c>
      <c r="DI3" s="121" t="s">
        <v>87</v>
      </c>
      <c r="DJ3" s="121" t="s">
        <v>210</v>
      </c>
      <c r="DK3" s="121" t="s">
        <v>70</v>
      </c>
      <c r="DL3" s="121" t="s">
        <v>109</v>
      </c>
      <c r="DM3" s="121" t="s">
        <v>110</v>
      </c>
      <c r="DN3" s="121" t="s">
        <v>71</v>
      </c>
      <c r="DO3" s="121" t="s">
        <v>50</v>
      </c>
      <c r="DP3" s="59" t="s">
        <v>72</v>
      </c>
      <c r="DQ3" s="118" t="s">
        <v>136</v>
      </c>
      <c r="DR3" s="59" t="s">
        <v>215</v>
      </c>
      <c r="DS3" s="59" t="s">
        <v>211</v>
      </c>
      <c r="DT3" s="72" t="s">
        <v>216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91</v>
      </c>
      <c r="S4" s="71"/>
      <c r="T4" s="71"/>
      <c r="U4" s="71"/>
      <c r="V4" s="104"/>
      <c r="W4" s="71"/>
      <c r="X4" s="71"/>
      <c r="Y4" s="129" t="s">
        <v>92</v>
      </c>
      <c r="Z4" s="71"/>
      <c r="AA4" s="71"/>
      <c r="AB4" s="71"/>
      <c r="AC4" s="71"/>
      <c r="AD4" s="71"/>
      <c r="AE4" s="71"/>
      <c r="AF4" s="71"/>
      <c r="AG4" s="129" t="s">
        <v>92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217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94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95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96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97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98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76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201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111</v>
      </c>
      <c r="C19" s="222"/>
      <c r="D19" s="226">
        <f ca="1">SUM(B17,D17)</f>
        <v>0</v>
      </c>
      <c r="E19" s="182" t="s">
        <v>88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117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116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118</v>
      </c>
      <c r="CD20" s="165" t="s">
        <v>154</v>
      </c>
      <c r="CE20" s="203" t="s">
        <v>155</v>
      </c>
      <c r="CF20" s="205" t="s">
        <v>156</v>
      </c>
      <c r="CG20" s="203" t="s">
        <v>157</v>
      </c>
      <c r="CH20" s="227" t="s">
        <v>119</v>
      </c>
      <c r="CI20" s="165" t="s">
        <v>158</v>
      </c>
      <c r="CJ20" s="203" t="s">
        <v>159</v>
      </c>
      <c r="CK20" s="203" t="s">
        <v>160</v>
      </c>
      <c r="CL20" s="203" t="s">
        <v>161</v>
      </c>
      <c r="CM20" s="165" t="s">
        <v>162</v>
      </c>
      <c r="CN20" s="203" t="s">
        <v>163</v>
      </c>
      <c r="CO20" s="203" t="s">
        <v>164</v>
      </c>
      <c r="CP20" s="203" t="s">
        <v>165</v>
      </c>
      <c r="CQ20" s="203" t="s">
        <v>166</v>
      </c>
      <c r="CR20" s="203" t="s">
        <v>167</v>
      </c>
      <c r="CS20" s="227" t="s">
        <v>120</v>
      </c>
      <c r="CT20" s="165" t="s">
        <v>168</v>
      </c>
      <c r="CU20" s="165" t="s">
        <v>169</v>
      </c>
      <c r="CV20" s="165" t="s">
        <v>170</v>
      </c>
      <c r="CW20" s="165" t="s">
        <v>171</v>
      </c>
      <c r="CX20" s="165" t="s">
        <v>172</v>
      </c>
      <c r="CY20" s="165" t="s">
        <v>173</v>
      </c>
      <c r="CZ20" s="203" t="s">
        <v>174</v>
      </c>
      <c r="DA20" s="220" t="s">
        <v>121</v>
      </c>
      <c r="DB20" s="165" t="s">
        <v>175</v>
      </c>
      <c r="DC20" s="165" t="s">
        <v>176</v>
      </c>
      <c r="DD20" s="163" t="s">
        <v>177</v>
      </c>
      <c r="DE20" s="220" t="s">
        <v>122</v>
      </c>
      <c r="DF20" s="163" t="s">
        <v>178</v>
      </c>
      <c r="DG20" s="163" t="s">
        <v>179</v>
      </c>
      <c r="DH20" s="163" t="s">
        <v>180</v>
      </c>
      <c r="DI20" s="163" t="s">
        <v>188</v>
      </c>
      <c r="DJ20" s="163" t="s">
        <v>181</v>
      </c>
      <c r="DK20" s="163" t="s">
        <v>182</v>
      </c>
      <c r="DL20" s="163" t="s">
        <v>183</v>
      </c>
      <c r="DM20" s="163" t="s">
        <v>184</v>
      </c>
      <c r="DN20" s="163" t="s">
        <v>185</v>
      </c>
      <c r="DO20" s="163" t="s">
        <v>186</v>
      </c>
      <c r="DP20" s="165" t="s">
        <v>187</v>
      </c>
      <c r="DQ20" s="26"/>
      <c r="DR20" s="229" t="s">
        <v>139</v>
      </c>
      <c r="DS20" s="231" t="s">
        <v>140</v>
      </c>
      <c r="DT20" s="229" t="s">
        <v>141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90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str">
        <f ca="1">IF(R17&lt;&gt;D29,"No",IF(Y17&lt;&gt;D29,"No",IF(AG17&lt;&gt;D29,"No","Yes")))</f>
        <v>Yes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112</v>
      </c>
      <c r="C24" s="215"/>
      <c r="D24" s="174">
        <f ca="1">C17</f>
        <v>0</v>
      </c>
      <c r="E24" s="224" t="s">
        <v>202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152</v>
      </c>
      <c r="C29" s="198"/>
      <c r="D29" s="174">
        <f ca="1">B17</f>
        <v>0</v>
      </c>
      <c r="E29" s="182" t="s">
        <v>143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4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137</v>
      </c>
      <c r="I37" s="30"/>
    </row>
    <row r="38" spans="2:10" ht="15" customHeight="1" x14ac:dyDescent="0.3">
      <c r="D38" s="58"/>
      <c r="F38" s="58" t="s">
        <v>138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>
      <formula1>$F$37:$F$39</formula1>
    </dataValidation>
    <dataValidation type="list" allowBlank="1" showInputMessage="1" showErrorMessage="1" promptTitle="Select type of service provided" prompt="_x000a_" sqref="BZ5">
      <formula1>$CA$5:$CA$9</formula1>
    </dataValidation>
    <dataValidation type="list" allowBlank="1" showInputMessage="1" showErrorMessage="1" promptTitle="Select the type(s) of services:" prompt="_x000a_" sqref="BZ6:BZ9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Q1-Oct–Dec</vt:lpstr>
      <vt:lpstr>Q2-Jan-Mar</vt:lpstr>
      <vt:lpstr>Q3-Apr-June</vt:lpstr>
      <vt:lpstr>Q4-July–Sep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Dunn, Amy</cp:lastModifiedBy>
  <dcterms:created xsi:type="dcterms:W3CDTF">2015-09-22T13:38:59Z</dcterms:created>
  <dcterms:modified xsi:type="dcterms:W3CDTF">2019-01-09T21:02:28Z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